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68" windowHeight="8939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<sst xmlns="http://schemas.openxmlformats.org/spreadsheetml/2006/main" count="23">
  <si>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 xml:space="preserve">BILL OF MATERIALS : HOLOGRAM                                     </t>
  </si>
  <si>
    <t>Fabacademy: 2018</t>
  </si>
  <si>
    <t>S.No</t>
  </si>
  <si>
    <t>Component</t>
  </si>
  <si>
    <t>Quantity</t>
  </si>
  <si>
    <t>Cost per unit(INR)</t>
  </si>
  <si>
    <t>Total Cost(INR)</t>
  </si>
  <si>
    <t>Total Cost(USD)</t>
  </si>
  <si>
    <t>Form</t>
  </si>
  <si>
    <t>12mm MDF Sheet</t>
  </si>
  <si>
    <t>2.5mm Acrylic Sheet</t>
  </si>
  <si>
    <t>3D Printed Components</t>
  </si>
  <si>
    <t>Screws</t>
  </si>
  <si>
    <t>Spray Paint</t>
  </si>
  <si>
    <t>Electronics</t>
  </si>
  <si>
    <t>Raspberry Pi 3</t>
  </si>
  <si>
    <t>SD Card</t>
  </si>
  <si>
    <t>Display</t>
  </si>
  <si>
    <t>Ultrasonic Sensor 4M</t>
  </si>
  <si>
    <t>Arduino UNO</t>
  </si>
  <si>
    <t>2 channel 5 V Relay</t>
  </si>
  <si>
    <t>Jumber cables</t>
  </si>
  <si>
    <t>Total Cost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</si>
</sst>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0.00_);[Red]\(0.00\)"/>
    <numFmt numFmtId="178" formatCode="_ &quot;₹&quot;\ * #,##0_ ;_ &quot;₹&quot;\ * \-#,##0_ ;_ &quot;₹&quot;\ * &quot;-&quot;_ ;_ @_ "/>
    <numFmt numFmtId="179" formatCode="_ &quot;₹&quot;\ * #,##0.00_ ;_ &quot;₹&quot;\ * \-#,##0.00_ ;_ &quot;₹&quot;\ * &quot;-&quot;??_ ;_ @_ "/>
    <numFmt numFmtId="180" formatCode="_ * #,##0.00_ ;_ * \-#,##0.00_ ;_ * &quot;-&quot;??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Raleway"/>
      <charset val="134"/>
    </font>
    <font>
      <sz val="11"/>
      <color theme="1"/>
      <name val="Raleway"/>
      <charset val="134"/>
    </font>
    <font>
      <b/>
      <sz val="11"/>
      <color rgb="FFFF0000"/>
      <name val="Dosis"/>
      <charset val="134"/>
    </font>
    <font>
      <sz val="11"/>
      <color theme="1"/>
      <name val="Dosis"/>
      <charset val="13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K19" sqref="K19"/>
    </sheetView>
  </sheetViews>
  <sheetFormatPr defaultColWidth="8.79279279279279" defaultRowHeight="14.4" outlineLevelCol="5"/>
  <cols>
    <col min="1" max="1" width="7.84684684684685" customWidth="1"/>
    <col min="2" max="2" width="20.0630630630631" customWidth="1"/>
    <col min="3" max="3" width="12.3243243243243" customWidth="1"/>
    <col min="4" max="4" width="17.9369369369369" customWidth="1"/>
    <col min="5" max="5" width="17.2522522522523" customWidth="1"/>
    <col min="6" max="6" width="16.7477477477477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/>
      <c r="B2" s="5"/>
      <c r="C2" s="5"/>
      <c r="D2" s="5"/>
      <c r="E2" s="6" t="s">
        <v>1</v>
      </c>
      <c r="F2" s="7"/>
    </row>
    <row r="3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pans="1:6">
      <c r="A4" s="11"/>
      <c r="B4" s="12"/>
      <c r="C4" s="12"/>
      <c r="D4" s="12"/>
      <c r="E4" s="12"/>
      <c r="F4" s="13"/>
    </row>
    <row r="5" ht="15.5" spans="1:6">
      <c r="A5" s="14" t="s">
        <v>8</v>
      </c>
      <c r="B5" s="15"/>
      <c r="C5" s="15"/>
      <c r="D5" s="15"/>
      <c r="E5" s="15"/>
      <c r="F5" s="16"/>
    </row>
    <row r="6" ht="15.5" spans="1:6">
      <c r="A6" s="17">
        <v>1</v>
      </c>
      <c r="B6" s="18" t="s">
        <v>9</v>
      </c>
      <c r="C6" s="19">
        <v>3</v>
      </c>
      <c r="D6" s="19">
        <v>100</v>
      </c>
      <c r="E6" s="19">
        <f t="shared" ref="E6:E10" si="0">PRODUCT(D6,C6)</f>
        <v>300</v>
      </c>
      <c r="F6" s="20">
        <f t="shared" ref="F6:F10" si="1">E6/67.7</f>
        <v>4.43131462333826</v>
      </c>
    </row>
    <row r="7" ht="15.5" spans="1:6">
      <c r="A7" s="21">
        <v>2</v>
      </c>
      <c r="B7" s="22" t="s">
        <v>10</v>
      </c>
      <c r="C7" s="23">
        <v>1</v>
      </c>
      <c r="D7" s="23">
        <v>120</v>
      </c>
      <c r="E7" s="23">
        <f t="shared" si="0"/>
        <v>120</v>
      </c>
      <c r="F7" s="24">
        <f t="shared" si="1"/>
        <v>1.7725258493353</v>
      </c>
    </row>
    <row r="8" ht="15.5" spans="1:6">
      <c r="A8" s="17">
        <v>3</v>
      </c>
      <c r="B8" s="18" t="s">
        <v>11</v>
      </c>
      <c r="C8" s="19">
        <v>4</v>
      </c>
      <c r="D8" s="19">
        <v>40</v>
      </c>
      <c r="E8" s="19">
        <f t="shared" si="0"/>
        <v>160</v>
      </c>
      <c r="F8" s="20">
        <f t="shared" si="1"/>
        <v>2.36336779911374</v>
      </c>
    </row>
    <row r="9" ht="15.5" spans="1:6">
      <c r="A9" s="21">
        <v>4</v>
      </c>
      <c r="B9" s="22" t="s">
        <v>12</v>
      </c>
      <c r="C9" s="23">
        <v>1</v>
      </c>
      <c r="D9" s="23">
        <v>100</v>
      </c>
      <c r="E9" s="23">
        <f t="shared" si="0"/>
        <v>100</v>
      </c>
      <c r="F9" s="24">
        <f t="shared" si="1"/>
        <v>1.47710487444609</v>
      </c>
    </row>
    <row r="10" ht="15.5" spans="1:6">
      <c r="A10" s="17">
        <v>5</v>
      </c>
      <c r="B10" s="18" t="s">
        <v>13</v>
      </c>
      <c r="C10" s="19">
        <v>2</v>
      </c>
      <c r="D10" s="19">
        <v>240</v>
      </c>
      <c r="E10" s="19">
        <f t="shared" si="0"/>
        <v>480</v>
      </c>
      <c r="F10" s="20">
        <f t="shared" si="1"/>
        <v>7.09010339734121</v>
      </c>
    </row>
    <row r="11" spans="1:6">
      <c r="A11" s="25"/>
      <c r="F11" s="26"/>
    </row>
    <row r="12" ht="15.5" spans="1:6">
      <c r="A12" s="14" t="s">
        <v>14</v>
      </c>
      <c r="B12" s="15"/>
      <c r="C12" s="15"/>
      <c r="D12" s="15"/>
      <c r="E12" s="15"/>
      <c r="F12" s="16"/>
    </row>
    <row r="13" ht="15.5" spans="1:6">
      <c r="A13" s="17">
        <v>1</v>
      </c>
      <c r="B13" s="18" t="s">
        <v>15</v>
      </c>
      <c r="C13" s="19">
        <v>1</v>
      </c>
      <c r="D13" s="19">
        <v>2700</v>
      </c>
      <c r="E13" s="19">
        <f>PRODUCT(D13,C13)</f>
        <v>2700</v>
      </c>
      <c r="F13" s="20">
        <f>E13/67.7</f>
        <v>39.8818316100443</v>
      </c>
    </row>
    <row r="14" ht="15.5" spans="1:6">
      <c r="A14" s="17">
        <v>2</v>
      </c>
      <c r="B14" s="18" t="s">
        <v>16</v>
      </c>
      <c r="C14" s="19">
        <v>1</v>
      </c>
      <c r="D14" s="19">
        <v>400</v>
      </c>
      <c r="E14" s="19">
        <f>PRODUCT(D14,C14)</f>
        <v>400</v>
      </c>
      <c r="F14" s="20">
        <f>E14/67.7</f>
        <v>5.90841949778434</v>
      </c>
    </row>
    <row r="15" ht="15.5" spans="1:6">
      <c r="A15" s="27">
        <v>3</v>
      </c>
      <c r="B15" s="28" t="s">
        <v>17</v>
      </c>
      <c r="C15" s="29">
        <v>1</v>
      </c>
      <c r="D15" s="29">
        <v>2000</v>
      </c>
      <c r="E15" s="29">
        <f>PRODUCT(D15,C15)</f>
        <v>2000</v>
      </c>
      <c r="F15" s="30">
        <f>E15/67.7</f>
        <v>29.5420974889217</v>
      </c>
    </row>
    <row r="16" ht="15.5" spans="1:6">
      <c r="A16" s="21">
        <v>4</v>
      </c>
      <c r="B16" s="22" t="s">
        <v>18</v>
      </c>
      <c r="C16" s="23">
        <v>1</v>
      </c>
      <c r="D16" s="23">
        <v>490</v>
      </c>
      <c r="E16" s="23">
        <f>PRODUCT(D16,C16)</f>
        <v>490</v>
      </c>
      <c r="F16" s="24">
        <f>E16/67.7</f>
        <v>7.23781388478582</v>
      </c>
    </row>
    <row r="17" ht="15.5" spans="1:6">
      <c r="A17" s="17">
        <v>5</v>
      </c>
      <c r="B17" s="18" t="s">
        <v>19</v>
      </c>
      <c r="C17" s="19">
        <v>1</v>
      </c>
      <c r="D17" s="19">
        <v>450</v>
      </c>
      <c r="E17" s="19">
        <f>PRODUCT(D17,C17)</f>
        <v>450</v>
      </c>
      <c r="F17" s="20">
        <f>E17/67.7</f>
        <v>6.64697193500739</v>
      </c>
    </row>
    <row r="18" ht="15.5" spans="1:6">
      <c r="A18" s="17">
        <v>6</v>
      </c>
      <c r="B18" s="18" t="s">
        <v>20</v>
      </c>
      <c r="C18" s="19">
        <v>1</v>
      </c>
      <c r="D18" s="19">
        <v>220</v>
      </c>
      <c r="E18" s="19">
        <f>PRODUCT(D18,C18)</f>
        <v>220</v>
      </c>
      <c r="F18" s="20">
        <f>E18/67.7</f>
        <v>3.24963072378139</v>
      </c>
    </row>
    <row r="19" ht="16.25" spans="1:6">
      <c r="A19" s="17">
        <v>7</v>
      </c>
      <c r="B19" s="18" t="s">
        <v>21</v>
      </c>
      <c r="C19" s="19">
        <v>50</v>
      </c>
      <c r="D19" s="19">
        <v>5</v>
      </c>
      <c r="E19" s="19">
        <f>PRODUCT(D19,C19)</f>
        <v>250</v>
      </c>
      <c r="F19" s="20">
        <f>E19/67.7</f>
        <v>3.69276218611521</v>
      </c>
    </row>
    <row r="20" ht="15.5" spans="1:6">
      <c r="A20" s="31"/>
      <c r="B20" s="32"/>
      <c r="C20" s="32"/>
      <c r="D20" s="33" t="s">
        <v>22</v>
      </c>
      <c r="E20" s="34">
        <f>SUM(E19,E18,E17,E16,E15,E14,E13,E10,E9,E8,E7,E6)</f>
        <v>7670</v>
      </c>
      <c r="F20" s="35">
        <f>SUM(F19,F18,F17,F16,F15,F14,F13,F10,F9,F8,F7,F6)</f>
        <v>113.293943870015</v>
      </c>
    </row>
    <row r="21" ht="15.15" spans="1:6">
      <c r="A21" s="36"/>
      <c r="B21" s="37"/>
      <c r="C21" s="37"/>
      <c r="D21" s="37"/>
      <c r="E21" s="37"/>
      <c r="F21" s="38"/>
    </row>
  </sheetData>
  <mergeCells count="4">
    <mergeCell ref="A1:F1"/>
    <mergeCell ref="E2:F2"/>
    <mergeCell ref="A5:F5"/>
    <mergeCell ref="A12:F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Adhitya</dc:creator>
  <cp:lastModifiedBy>Adhitya</cp:lastModifiedBy>
  <dcterms:created xsi:type="dcterms:W3CDTF">2018-05-26T10:46:00Z</dcterms:created>
  <dcterms:modified xsi:type="dcterms:W3CDTF">2018-05-27T12:04:24Z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