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14"/>
  <c r="E15"/>
  <c r="E16"/>
  <c r="E17"/>
  <c r="E18"/>
  <c r="E2"/>
  <c r="E20" l="1"/>
</calcChain>
</file>

<file path=xl/sharedStrings.xml><?xml version="1.0" encoding="utf-8"?>
<sst xmlns="http://schemas.openxmlformats.org/spreadsheetml/2006/main" count="36" uniqueCount="36">
  <si>
    <t>#</t>
  </si>
  <si>
    <t>Item</t>
  </si>
  <si>
    <t>Quantity</t>
  </si>
  <si>
    <t>Unit price</t>
  </si>
  <si>
    <t>Total Price</t>
  </si>
  <si>
    <t>Atmega 328p</t>
  </si>
  <si>
    <t>Link</t>
  </si>
  <si>
    <t xml:space="preserve">10 kohm resistor SMD 1206 </t>
  </si>
  <si>
    <t>100 nF SMD capacitor 1206</t>
  </si>
  <si>
    <t>1 uF SMD capacitor 1206</t>
  </si>
  <si>
    <t>https://www.inventables.com/technologies/circuit-board-blanks</t>
  </si>
  <si>
    <t>Copper PCB board 6*6 inch</t>
  </si>
  <si>
    <t>Adafruit motor shield</t>
  </si>
  <si>
    <t>DC motors with wheels</t>
  </si>
  <si>
    <t>Micro servo motor</t>
  </si>
  <si>
    <t>Push buttons</t>
  </si>
  <si>
    <t>IR transever module</t>
  </si>
  <si>
    <t>potentiometer</t>
  </si>
  <si>
    <t>Jumper wires</t>
  </si>
  <si>
    <t>LCD 16*2 screen</t>
  </si>
  <si>
    <t>PETG filament</t>
  </si>
  <si>
    <t>Acrylic 3mm</t>
  </si>
  <si>
    <t>Screws with nuts</t>
  </si>
  <si>
    <t>10 kohm resistor</t>
  </si>
  <si>
    <t xml:space="preserve">Total </t>
  </si>
  <si>
    <t>https://www.microchip.com/wwwproducts/en/ATmega328p</t>
  </si>
  <si>
    <t>https://www.digikey.com/product-detail/en/bourns-inc/CRT1206-BY-1002ELF/CRT1206-BY-1002ELFTR-ND/1775026</t>
  </si>
  <si>
    <t>https://www.digikey.com/product-detail/en/kemet/C1206C103K5RACTU/399-1234-2-ND/411233</t>
  </si>
  <si>
    <t>https://www.digikey.com/product-detail/en/kemet/C1206C105K4RACTU/399-1254-2-ND/411253</t>
  </si>
  <si>
    <t>https://www.adafruit.com/product/1438</t>
  </si>
  <si>
    <t>https://www.gearbest.com/motors/pp_009594725771.html?wid=1433363</t>
  </si>
  <si>
    <t>https://www.gearbest.com/diy-parts-components/pp_009776947808.html?wid=1433363</t>
  </si>
  <si>
    <t>https://www.gearbest.com/other-accessories/pp_009979084122.html?wid=1433363</t>
  </si>
  <si>
    <t>https://www.gearbest.com/sensors/pp_009936808382.html?wid=1433363</t>
  </si>
  <si>
    <t>https://www.gearbest.com/diy-parts-components/pp_009615733177.html?wid=1433363</t>
  </si>
  <si>
    <t>https://www.gearbest.com/electronics-gadgets/pp_009414034071.html?wid=1433363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</si>
</sst>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">
    <xf numFmtId="0" fontId="0" fillId="0" borderId="0" xfId="0"/>
    <xf numFmtId="0" fontId="2" fillId="0" borderId="0" xfId="1" applyAlignment="1" applyProtection="1"/>
    <xf numFmtId="0" fontId="1" fillId="0" borderId="0" xfId="0" applyFont="1" applyAlignment="1">
      <alignment horizontal="center"/>
    </xf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earbest.com/diy-parts-components/pp_009776947808.html?wid=1433363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digikey.com/product-detail/en/bourns-inc/CRT1206-BY-1002ELF/CRT1206-BY-1002ELFTR-ND/1775026" TargetMode="External"/><Relationship Id="rId7" Type="http://schemas.openxmlformats.org/officeDocument/2006/relationships/hyperlink" Target="https://www.gearbest.com/motors/pp_009594725771.html?wid=1433363" TargetMode="External"/><Relationship Id="rId12" Type="http://schemas.openxmlformats.org/officeDocument/2006/relationships/hyperlink" Target="https://www.gearbest.com/electronics-gadgets/pp_009414034071.html?wid=1433363" TargetMode="External"/><Relationship Id="rId2" Type="http://schemas.openxmlformats.org/officeDocument/2006/relationships/hyperlink" Target="https://www.microchip.com/wwwproducts/en/ATmega328p" TargetMode="External"/><Relationship Id="rId1" Type="http://schemas.openxmlformats.org/officeDocument/2006/relationships/hyperlink" Target="https://www.inventables.com/technologies/circuit-board-blanks" TargetMode="External"/><Relationship Id="rId6" Type="http://schemas.openxmlformats.org/officeDocument/2006/relationships/hyperlink" Target="https://www.adafruit.com/product/1438" TargetMode="External"/><Relationship Id="rId11" Type="http://schemas.openxmlformats.org/officeDocument/2006/relationships/hyperlink" Target="https://www.gearbest.com/diy-parts-components/pp_009615733177.html?wid=1433363" TargetMode="External"/><Relationship Id="rId5" Type="http://schemas.openxmlformats.org/officeDocument/2006/relationships/hyperlink" Target="https://www.digikey.com/product-detail/en/kemet/C1206C105K4RACTU/399-1254-2-ND/411253" TargetMode="External"/><Relationship Id="rId10" Type="http://schemas.openxmlformats.org/officeDocument/2006/relationships/hyperlink" Target="https://www.gearbest.com/sensors/pp_009936808382.html?wid=1433363" TargetMode="External"/><Relationship Id="rId4" Type="http://schemas.openxmlformats.org/officeDocument/2006/relationships/hyperlink" Target="https://www.digikey.com/product-detail/en/kemet/C1206C103K5RACTU/399-1234-2-ND/411233" TargetMode="External"/><Relationship Id="rId9" Type="http://schemas.openxmlformats.org/officeDocument/2006/relationships/hyperlink" Target="https://www.gearbest.com/other-accessories/pp_009979084122.html?wid=1433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activeCell="C19" sqref="C19"/>
    </sheetView>
  </sheetViews>
  <sheetFormatPr defaultRowHeight="15"/>
  <cols>
    <col min="2" max="2" width="29.85546875" customWidth="1"/>
    <col min="5" max="5" width="17.85546875" customWidth="1"/>
    <col min="6" max="6" width="40.8554687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6</v>
      </c>
    </row>
    <row r="2" spans="1:6">
      <c r="A2">
        <v>1</v>
      </c>
      <c r="B2" t="s">
        <v>5</v>
      </c>
      <c r="C2">
        <v>1</v>
      </c>
      <c r="D2">
        <v>1.46</v>
      </c>
      <c r="E2">
        <f>C2*D2</f>
        <v>1.46</v>
      </c>
      <c r="F2" s="1" t="s">
        <v>25</v>
      </c>
    </row>
    <row r="3" spans="1:6">
      <c r="A3">
        <v>2</v>
      </c>
      <c r="B3" t="s">
        <v>7</v>
      </c>
      <c r="C3">
        <v>1</v>
      </c>
      <c r="D3">
        <v>0.08</v>
      </c>
      <c r="E3">
        <f t="shared" ref="E3:E23" si="0">C3*D3</f>
        <v>0.08</v>
      </c>
      <c r="F3" s="1" t="s">
        <v>26</v>
      </c>
    </row>
    <row r="4" spans="1:6">
      <c r="A4">
        <v>3</v>
      </c>
      <c r="B4" t="s">
        <v>8</v>
      </c>
      <c r="C4">
        <v>1</v>
      </c>
      <c r="D4">
        <v>0.03</v>
      </c>
      <c r="E4">
        <f t="shared" si="0"/>
        <v>0.03</v>
      </c>
      <c r="F4" s="1" t="s">
        <v>27</v>
      </c>
    </row>
    <row r="5" spans="1:6">
      <c r="A5">
        <v>4</v>
      </c>
      <c r="B5" t="s">
        <v>9</v>
      </c>
      <c r="C5">
        <v>1</v>
      </c>
      <c r="D5">
        <v>0.03</v>
      </c>
      <c r="E5">
        <f t="shared" si="0"/>
        <v>0.03</v>
      </c>
      <c r="F5" s="1" t="s">
        <v>28</v>
      </c>
    </row>
    <row r="6" spans="1:6">
      <c r="A6">
        <v>5</v>
      </c>
      <c r="B6" t="s">
        <v>11</v>
      </c>
      <c r="C6">
        <v>1</v>
      </c>
      <c r="D6">
        <v>1</v>
      </c>
      <c r="E6">
        <f t="shared" si="0"/>
        <v>1</v>
      </c>
      <c r="F6" s="1" t="s">
        <v>10</v>
      </c>
    </row>
    <row r="7" spans="1:6">
      <c r="A7">
        <v>6</v>
      </c>
      <c r="B7" t="s">
        <v>12</v>
      </c>
      <c r="C7">
        <v>1</v>
      </c>
      <c r="D7">
        <v>10</v>
      </c>
      <c r="E7">
        <f t="shared" si="0"/>
        <v>10</v>
      </c>
      <c r="F7" s="1" t="s">
        <v>29</v>
      </c>
    </row>
    <row r="8" spans="1:6">
      <c r="A8">
        <v>7</v>
      </c>
      <c r="B8" t="s">
        <v>13</v>
      </c>
      <c r="C8">
        <v>2</v>
      </c>
      <c r="D8">
        <v>1.8</v>
      </c>
      <c r="E8">
        <f t="shared" si="0"/>
        <v>3.6</v>
      </c>
      <c r="F8" s="1" t="s">
        <v>30</v>
      </c>
    </row>
    <row r="9" spans="1:6">
      <c r="A9">
        <v>8</v>
      </c>
      <c r="B9" t="s">
        <v>14</v>
      </c>
      <c r="C9">
        <v>1</v>
      </c>
      <c r="D9">
        <v>3.7</v>
      </c>
      <c r="E9">
        <f t="shared" si="0"/>
        <v>3.7</v>
      </c>
      <c r="F9" s="1" t="s">
        <v>31</v>
      </c>
    </row>
    <row r="10" spans="1:6">
      <c r="A10">
        <v>9</v>
      </c>
      <c r="B10" t="s">
        <v>15</v>
      </c>
      <c r="C10">
        <v>3</v>
      </c>
      <c r="D10">
        <v>0.1</v>
      </c>
      <c r="E10">
        <f t="shared" si="0"/>
        <v>0.30000000000000004</v>
      </c>
      <c r="F10" s="1" t="s">
        <v>32</v>
      </c>
    </row>
    <row r="11" spans="1:6">
      <c r="A11">
        <v>10</v>
      </c>
      <c r="B11" t="s">
        <v>16</v>
      </c>
      <c r="C11">
        <v>2</v>
      </c>
      <c r="D11">
        <v>0.8</v>
      </c>
      <c r="E11">
        <f t="shared" si="0"/>
        <v>1.6</v>
      </c>
      <c r="F11" s="1" t="s">
        <v>33</v>
      </c>
    </row>
    <row r="12" spans="1:6">
      <c r="A12">
        <v>11</v>
      </c>
      <c r="B12" t="s">
        <v>17</v>
      </c>
      <c r="C12">
        <v>1</v>
      </c>
      <c r="D12">
        <v>0.8</v>
      </c>
      <c r="E12">
        <f t="shared" si="0"/>
        <v>0.8</v>
      </c>
      <c r="F12" s="1" t="s">
        <v>34</v>
      </c>
    </row>
    <row r="13" spans="1:6">
      <c r="A13">
        <v>12</v>
      </c>
      <c r="B13" t="s">
        <v>18</v>
      </c>
      <c r="C13">
        <v>100</v>
      </c>
      <c r="D13">
        <v>0.1</v>
      </c>
      <c r="E13">
        <f t="shared" si="0"/>
        <v>10</v>
      </c>
    </row>
    <row r="14" spans="1:6">
      <c r="A14">
        <v>13</v>
      </c>
      <c r="B14" t="s">
        <v>19</v>
      </c>
      <c r="C14">
        <v>1</v>
      </c>
      <c r="D14">
        <v>4.2</v>
      </c>
      <c r="E14">
        <f t="shared" si="0"/>
        <v>4.2</v>
      </c>
      <c r="F14" s="1" t="s">
        <v>35</v>
      </c>
    </row>
    <row r="15" spans="1:6">
      <c r="A15">
        <v>14</v>
      </c>
      <c r="B15" t="s">
        <v>20</v>
      </c>
      <c r="C15">
        <v>1</v>
      </c>
      <c r="D15">
        <v>15</v>
      </c>
      <c r="E15">
        <f t="shared" si="0"/>
        <v>15</v>
      </c>
    </row>
    <row r="16" spans="1:6">
      <c r="A16">
        <v>15</v>
      </c>
      <c r="B16" t="s">
        <v>21</v>
      </c>
      <c r="C16">
        <v>1</v>
      </c>
      <c r="D16">
        <v>5</v>
      </c>
      <c r="E16">
        <f t="shared" si="0"/>
        <v>5</v>
      </c>
    </row>
    <row r="17" spans="1:5">
      <c r="A17">
        <v>16</v>
      </c>
      <c r="B17" t="s">
        <v>22</v>
      </c>
      <c r="C17">
        <v>20</v>
      </c>
      <c r="D17">
        <v>0.2</v>
      </c>
      <c r="E17">
        <f t="shared" si="0"/>
        <v>4</v>
      </c>
    </row>
    <row r="18" spans="1:5">
      <c r="A18">
        <v>17</v>
      </c>
      <c r="B18" t="s">
        <v>23</v>
      </c>
      <c r="C18">
        <v>1</v>
      </c>
      <c r="D18">
        <v>0.1</v>
      </c>
      <c r="E18">
        <f t="shared" si="0"/>
        <v>0.1</v>
      </c>
    </row>
    <row r="20" spans="1:5">
      <c r="A20" s="2" t="s">
        <v>24</v>
      </c>
      <c r="B20" s="2"/>
      <c r="C20" s="2"/>
      <c r="D20" s="2"/>
      <c r="E20" s="3">
        <f>SUM(E2:E18)</f>
        <v>60.900000000000006</v>
      </c>
    </row>
  </sheetData>
  <mergeCells count="1">
    <mergeCell ref="A20:D20"/>
  </mergeCells>
  <hyperlinks>
    <hyperlink ref="F6" r:id="rId1"/>
    <hyperlink ref="F2" r:id="rId2"/>
    <hyperlink ref="F3" r:id="rId3"/>
    <hyperlink ref="F4" r:id="rId4"/>
    <hyperlink ref="F5" r:id="rId5"/>
    <hyperlink ref="F7" r:id="rId6"/>
    <hyperlink ref="F8" r:id="rId7"/>
    <hyperlink ref="F9" r:id="rId8"/>
    <hyperlink ref="F10" r:id="rId9"/>
    <hyperlink ref="F11" r:id="rId10"/>
    <hyperlink ref="F12" r:id="rId11"/>
    <hyperlink ref="F14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2019-06-18T08:45:24Z</dcterms:modified>
</cp:coreProperties>
</file>