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leo\FabAcademy\Fab2020\downloads\Final\"/>
    </mc:Choice>
  </mc:AlternateContent>
  <bookViews>
    <workbookView xWindow="0" yWindow="0" windowWidth="23040" windowHeight="8616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D16" i="1"/>
  <c r="D18" i="1" s="1"/>
</calcChain>
</file>

<file path=xl/sharedStrings.xml><?xml version="1.0" encoding="utf-8"?>
<sst xmlns="http://schemas.openxmlformats.org/spreadsheetml/2006/main" count="34" uniqueCount="32">
  <si>
    <t>Volume</t>
  </si>
  <si>
    <t>Weblink</t>
  </si>
  <si>
    <t>Component</t>
  </si>
  <si>
    <t>SPI LCD Display</t>
  </si>
  <si>
    <t>Piezo Electric Component</t>
  </si>
  <si>
    <t>Time of Flight Component(VL53L0X)</t>
  </si>
  <si>
    <t>Limit switch</t>
  </si>
  <si>
    <t>Laser Diode Module Head</t>
  </si>
  <si>
    <t>Raspberry Pi Zero (with WiFi)</t>
  </si>
  <si>
    <t>Pushbutton</t>
  </si>
  <si>
    <t>Comment</t>
  </si>
  <si>
    <t>Preis (EUR)</t>
  </si>
  <si>
    <t>Purchase Preis (EUR)</t>
  </si>
  <si>
    <t>https://www.amazon.de/gp/product/B07RM3RWSF/ref=ppx_yo_dt_b_asin_title_o00_s00?ie=UTF8&amp;psc=1</t>
  </si>
  <si>
    <t>https://www.ebay.de/itm/Arduino-Laser-Distanz-N%C3%A4herung-ToF-Time-of-Flight-I2C-Sensor-VL53L0X-ESP8266/283622668173?ssPageName=STRK%3AMEBIDX%3AIT&amp;_trksid=p2060353.m2749.l2649</t>
  </si>
  <si>
    <t>Shipping Fee</t>
  </si>
  <si>
    <t>https://www.ebay.de/itm/GY-906-Infrarot-K%C3%B6rper-Temperatur-Sensor-Modul-fuer-Arduino-Genuino-UNO-Rasp/164144528340?ssPageName=STRK%3AMEBIDX%3AIT&amp;_trksid=p2060353.m2749.l2649</t>
  </si>
  <si>
    <t>https://www.ebay.de/itm/1-44-1-8inch-TFT-Full-Color-128x128-128x160-SPI-LCD-Display-Module-for-Arduino/173530635627?ssPageName=STRK%3AMEBIDX%3AIT&amp;var=472218511682&amp;_trksid=p2060353.m2749.l2649</t>
  </si>
  <si>
    <t>I paid 6 EUR for the shipping and delivery of these two components from Conrad</t>
  </si>
  <si>
    <t>FR4 Copper PCB Board</t>
  </si>
  <si>
    <t>https://www.digikey.de/product-detail/en/mg-chemicals/586/473-1008-ND/559708</t>
  </si>
  <si>
    <t>https://www.conrad.de/de/p/banana-pi-bpi-zero-banana-pi-bpi-zero-512-mb-4-x-1-2-ghz-1646892.html</t>
  </si>
  <si>
    <t>https://www.amazon.de/-/en/dp/B01LWI1PKU/ref=sr_1_5?crid=1F44UFC8Z28TC&amp;dchild=1&amp;keywords=endschalter&amp;qid=1586340587&amp;sprefix=limit%2Caps%2C175&amp;sr=8-5</t>
  </si>
  <si>
    <t>https://www.conrad.de/de/p/kepo-kpm-g1205a-k6327-piezo-signalgeber-geraeusch-entwicklung-85-db-spannung-5-v-dauerton-1-st-717796.html</t>
  </si>
  <si>
    <t>Resistor (SMD)</t>
  </si>
  <si>
    <t>Capacitors (SMD)</t>
  </si>
  <si>
    <t>Depending on the features</t>
  </si>
  <si>
    <t>Prices will be entered as soon as the Electronic design is ready</t>
  </si>
  <si>
    <t>ATMEGA1284</t>
  </si>
  <si>
    <t>https://www.conrad.de/de/p/microchip-technology-atmega644pa-au-embedded-mikrocontroller-tqfp-44-10x10-8-bit-20-mhz-anzahl-i-o-32-155202.html</t>
  </si>
  <si>
    <t>Infrared Temperature Sensor (MLX90614)</t>
  </si>
  <si>
    <t>Crystals 16MHz (SMD)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</si>
</sst>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;[Red]0.00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2" fillId="0" borderId="0" xfId="1"/>
    <xf numFmtId="2" fontId="1" fillId="0" borderId="0" xfId="0" applyNumberFormat="1" applyFont="1"/>
    <xf numFmtId="2" fontId="0" fillId="0" borderId="0" xfId="0" applyNumberFormat="1"/>
    <xf numFmtId="164" fontId="1" fillId="0" borderId="0" xfId="0" applyNumberFormat="1" applyFont="1"/>
    <xf numFmtId="164" fontId="0" fillId="0" borderId="0" xfId="0" applyNumberFormat="1"/>
    <xf numFmtId="0" fontId="0" fillId="0" borderId="0" xfId="0" applyAlignment="1">
      <alignment horizontal="center"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onrad.de/de/p/microchip-technology-atmega644pa-au-embedded-mikrocontroller-tqfp-44-10x10-8-bit-20-mhz-anzahl-i-o-32-155202.html" TargetMode="External"/><Relationship Id="rId1" Type="http://schemas.openxmlformats.org/officeDocument/2006/relationships/hyperlink" Target="https://www.conrad.de/de/p/banana-pi-bpi-zero-banana-pi-bpi-zero-512-mb-4-x-1-2-ghz-1646892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8"/>
  <sheetViews>
    <sheetView tabSelected="1" workbookViewId="0">
      <selection activeCell="B14" sqref="B14"/>
    </sheetView>
  </sheetViews>
  <sheetFormatPr baseColWidth="10" defaultRowHeight="14.4" x14ac:dyDescent="0.3"/>
  <cols>
    <col min="2" max="2" width="48.6640625" customWidth="1"/>
    <col min="4" max="4" width="11.5546875" style="4"/>
    <col min="7" max="7" width="42.88671875" customWidth="1"/>
    <col min="8" max="8" width="52.109375" customWidth="1"/>
  </cols>
  <sheetData>
    <row r="1" spans="2:8" s="1" customFormat="1" ht="15.6" x14ac:dyDescent="0.3">
      <c r="B1" s="1" t="s">
        <v>2</v>
      </c>
      <c r="C1" s="1" t="s">
        <v>0</v>
      </c>
      <c r="D1" s="3" t="s">
        <v>11</v>
      </c>
      <c r="E1" s="3" t="s">
        <v>12</v>
      </c>
      <c r="F1" s="5" t="s">
        <v>15</v>
      </c>
      <c r="G1" s="1" t="s">
        <v>1</v>
      </c>
      <c r="H1" s="1" t="s">
        <v>10</v>
      </c>
    </row>
    <row r="2" spans="2:8" x14ac:dyDescent="0.3">
      <c r="B2" t="s">
        <v>30</v>
      </c>
      <c r="C2">
        <v>1</v>
      </c>
      <c r="D2" s="4">
        <v>9.1</v>
      </c>
      <c r="E2" s="4"/>
      <c r="F2" s="6">
        <v>0</v>
      </c>
      <c r="G2" t="s">
        <v>16</v>
      </c>
    </row>
    <row r="3" spans="2:8" x14ac:dyDescent="0.3">
      <c r="B3" t="s">
        <v>3</v>
      </c>
      <c r="C3">
        <v>1</v>
      </c>
      <c r="D3" s="4">
        <v>2.87</v>
      </c>
      <c r="E3" s="4"/>
      <c r="F3" s="6">
        <v>0.97</v>
      </c>
      <c r="G3" t="s">
        <v>17</v>
      </c>
    </row>
    <row r="4" spans="2:8" x14ac:dyDescent="0.3">
      <c r="B4" t="s">
        <v>8</v>
      </c>
      <c r="C4">
        <v>1</v>
      </c>
      <c r="D4" s="4">
        <v>19.989999999999998</v>
      </c>
      <c r="E4" s="4"/>
      <c r="F4" s="6">
        <v>3</v>
      </c>
      <c r="G4" s="2" t="s">
        <v>21</v>
      </c>
      <c r="H4" s="7" t="s">
        <v>18</v>
      </c>
    </row>
    <row r="5" spans="2:8" x14ac:dyDescent="0.3">
      <c r="B5" t="s">
        <v>28</v>
      </c>
      <c r="C5">
        <v>1</v>
      </c>
      <c r="D5" s="4">
        <v>5.22</v>
      </c>
      <c r="E5" s="4"/>
      <c r="F5" s="6">
        <v>3</v>
      </c>
      <c r="G5" s="2" t="s">
        <v>29</v>
      </c>
      <c r="H5" s="7"/>
    </row>
    <row r="6" spans="2:8" x14ac:dyDescent="0.3">
      <c r="B6" t="s">
        <v>4</v>
      </c>
      <c r="C6">
        <v>1</v>
      </c>
      <c r="D6" s="4">
        <v>0.55000000000000004</v>
      </c>
      <c r="E6" s="4"/>
      <c r="F6" s="6"/>
      <c r="G6" t="s">
        <v>23</v>
      </c>
    </row>
    <row r="7" spans="2:8" x14ac:dyDescent="0.3">
      <c r="B7" t="s">
        <v>5</v>
      </c>
      <c r="C7">
        <v>1</v>
      </c>
      <c r="D7" s="4">
        <v>6</v>
      </c>
      <c r="E7" s="4"/>
      <c r="F7" s="6">
        <v>0</v>
      </c>
      <c r="G7" t="s">
        <v>14</v>
      </c>
    </row>
    <row r="8" spans="2:8" x14ac:dyDescent="0.3">
      <c r="B8" t="s">
        <v>6</v>
      </c>
      <c r="C8">
        <v>1</v>
      </c>
      <c r="D8" s="4">
        <v>1</v>
      </c>
      <c r="E8" s="4">
        <v>9.99</v>
      </c>
      <c r="F8" s="6">
        <v>0</v>
      </c>
      <c r="G8" t="s">
        <v>22</v>
      </c>
    </row>
    <row r="9" spans="2:8" x14ac:dyDescent="0.3">
      <c r="B9" t="s">
        <v>7</v>
      </c>
      <c r="C9">
        <v>1</v>
      </c>
      <c r="D9" s="4">
        <v>0.54</v>
      </c>
      <c r="E9" s="4">
        <v>8</v>
      </c>
      <c r="F9" s="6">
        <v>0</v>
      </c>
      <c r="G9" t="s">
        <v>13</v>
      </c>
    </row>
    <row r="10" spans="2:8" x14ac:dyDescent="0.3">
      <c r="B10" t="s">
        <v>9</v>
      </c>
      <c r="C10">
        <v>3</v>
      </c>
      <c r="E10" s="4"/>
      <c r="F10" s="6"/>
      <c r="H10" t="s">
        <v>26</v>
      </c>
    </row>
    <row r="11" spans="2:8" x14ac:dyDescent="0.3">
      <c r="B11" t="s">
        <v>19</v>
      </c>
      <c r="C11">
        <v>1</v>
      </c>
      <c r="D11" s="4">
        <v>8.57</v>
      </c>
      <c r="E11" s="4"/>
      <c r="F11" s="6"/>
      <c r="G11" t="s">
        <v>20</v>
      </c>
    </row>
    <row r="12" spans="2:8" x14ac:dyDescent="0.3">
      <c r="B12" t="s">
        <v>24</v>
      </c>
      <c r="E12" s="4"/>
      <c r="F12" s="6"/>
      <c r="H12" t="s">
        <v>27</v>
      </c>
    </row>
    <row r="13" spans="2:8" x14ac:dyDescent="0.3">
      <c r="B13" t="s">
        <v>25</v>
      </c>
      <c r="E13" s="4"/>
      <c r="F13" s="6"/>
      <c r="H13" t="s">
        <v>27</v>
      </c>
    </row>
    <row r="14" spans="2:8" x14ac:dyDescent="0.3">
      <c r="B14" t="s">
        <v>31</v>
      </c>
      <c r="E14" s="4"/>
      <c r="F14" s="6"/>
      <c r="H14" t="s">
        <v>27</v>
      </c>
    </row>
    <row r="15" spans="2:8" x14ac:dyDescent="0.3">
      <c r="E15" s="4"/>
      <c r="F15" s="6"/>
    </row>
    <row r="16" spans="2:8" x14ac:dyDescent="0.3">
      <c r="D16" s="4">
        <f>SUM(D2:D14)</f>
        <v>53.839999999999996</v>
      </c>
      <c r="F16" s="6">
        <f>SUM(F2:F15)</f>
        <v>6.97</v>
      </c>
    </row>
    <row r="18" spans="4:4" x14ac:dyDescent="0.3">
      <c r="D18" s="4">
        <f>SUM(D16+F16)</f>
        <v>60.809999999999995</v>
      </c>
    </row>
  </sheetData>
  <mergeCells count="1">
    <mergeCell ref="H4:H5"/>
  </mergeCells>
  <hyperlinks>
    <hyperlink ref="G4" r:id="rId1"/>
    <hyperlink ref="G5" r:id="rId2"/>
  </hyperlinks>
  <pageMargins left="0.7" right="0.7" top="0.78740157499999996" bottom="0.78740157499999996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Babasile Daniel</dc:creator>
  <cp:lastModifiedBy>Babasile Daniel</cp:lastModifiedBy>
  <dcterms:created xsi:type="dcterms:W3CDTF">2020-04-08T09:41:05Z</dcterms:created>
  <dcterms:modified xsi:type="dcterms:W3CDTF">2020-07-09T10:33:13Z</dcterms:modified>
</cp:coreProperties>
</file>